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<sst xmlns="http://schemas.openxmlformats.org/spreadsheetml/2006/main" count="28" uniqueCount="28">
  <si>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</si>
  <si>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SAU005</t>
  </si>
  <si>
    <t xml:space="preserve">Ut</t>
  </si>
  <si>
    <t xml:space="preserve">Urinari d'acer inoxidable.</t>
  </si>
  <si>
    <r>
      <rPr>
        <b/>
        <sz val="7.80"/>
        <color rgb="FF000000"/>
        <rFont val="A"/>
        <family val="2"/>
      </rPr>
      <t xml:space="preserve">Urinari amb alimentació vista i desguàs sifònic, sèrie Prestowash Inox, model Tubo 88943 "PRESTO EQUIP", equipat amb aixeta de pas recte mural per a urinari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</si>
  <si>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</si>
  <si>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</si>
  <si>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</si>
  <si>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</si>
  <si>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</si>
  <si>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</si>
  <si>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mt30uxp010kb</t>
  </si>
  <si>
    <t xml:space="preserve">Ut</t>
  </si>
  <si>
    <t xml:space="preserve">Urinari d'acer inoxidable AISI 304, amb alimentació vista i desguàs sifònic, sèrie Prestowash Inox, model Tubo 88943 "PRESTO EQUIP", acabat setinat, de 355x316x521 mm.</t>
  </si>
  <si>
    <t xml:space="preserve">mt31gmp300aee</t>
  </si>
  <si>
    <t xml:space="preserve">Ut</t>
  </si>
  <si>
    <t xml:space="preserve">Aixeta de pas recte mural per a urinari, amb temps de flux de 5, cabal de 9 l/min, per a col·locació en superfície; inclús elements de connexió.</t>
  </si>
  <si>
    <t xml:space="preserve">mt30www010</t>
  </si>
  <si>
    <t xml:space="preserve">Ut</t>
  </si>
  <si>
    <t xml:space="preserve">Material auxiliar per a instal·lació d'aparell sanitari.</t>
  </si>
  <si>
    <t xml:space="preserve">mo008</t>
  </si>
  <si>
    <t xml:space="preserve">h</t>
  </si>
  <si>
    <t xml:space="preserve">Oficial 1ª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</si>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</sst>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3.93" customWidth="1"/>
    <col min="3" max="3" width="3.79" customWidth="1"/>
    <col min="4" max="4" width="1.31" customWidth="1"/>
    <col min="5" max="5" width="69.36" customWidth="1"/>
    <col min="6" max="6" width="6.41" customWidth="1"/>
    <col min="7" max="7" width="11.07" customWidth="1"/>
    <col min="8" max="8" width="3.35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409.400000</v>
      </c>
      <c r="H8" s="16">
        <f ca="1">ROUND(INDIRECT(ADDRESS(ROW()+(0), COLUMN()+(-2), 1))*INDIRECT(ADDRESS(ROW()+(0), COLUMN()+(-1), 1)), 2)</f>
        <v>409.400000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45.980000</v>
      </c>
      <c r="H9" s="20">
        <f ca="1">ROUND(INDIRECT(ADDRESS(ROW()+(0), COLUMN()+(-2), 1))*INDIRECT(ADDRESS(ROW()+(0), COLUMN()+(-1), 1)), 2)</f>
        <v>45.980000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1.050000</v>
      </c>
      <c r="H10" s="20">
        <f ca="1">ROUND(INDIRECT(ADDRESS(ROW()+(0), COLUMN()+(-2), 1))*INDIRECT(ADDRESS(ROW()+(0), COLUMN()+(-1), 1)), 2)</f>
        <v>1.050000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1.423000</v>
      </c>
      <c r="G11" s="24">
        <v>24.080000</v>
      </c>
      <c r="H11" s="24">
        <f ca="1">ROUND(INDIRECT(ADDRESS(ROW()+(0), COLUMN()+(-2), 1))*INDIRECT(ADDRESS(ROW()+(0), COLUMN()+(-1), 1)), 2)</f>
        <v>34.270000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490.700000</v>
      </c>
      <c r="H12" s="16">
        <f ca="1">ROUND(INDIRECT(ADDRESS(ROW()+(0), COLUMN()+(-2), 1))*INDIRECT(ADDRESS(ROW()+(0), COLUMN()+(-1), 1))/100, 2)</f>
        <v>9.810000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500.510000</v>
      </c>
      <c r="H13" s="24">
        <f ca="1">ROUND(INDIRECT(ADDRESS(ROW()+(0), COLUMN()+(-2), 1))*INDIRECT(ADDRESS(ROW()+(0), COLUMN()+(-1), 1))/100, 2)</f>
        <v>15.020000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515.530000</v>
      </c>
      <c r="I14" s="28"/>
      <c r="J14" s="28"/>
      <c r="K14" s="28"/>
    </row>
  </sheetData>
  <mergeCells count="28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