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<sst xmlns="http://schemas.openxmlformats.org/spreadsheetml/2006/main" count="28" uniqueCount="28">
  <si>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</si>
  <si>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SMJ020</t>
  </si>
  <si>
    <t xml:space="preserve">Ut</t>
  </si>
  <si>
    <t xml:space="preserve">Dutxa d'emergència.</t>
  </si>
  <si>
    <r>
      <rPr>
        <b/>
        <sz val="7.80"/>
        <color rgb="FF000000"/>
        <rFont val="A"/>
        <family val="2"/>
      </rPr>
      <t xml:space="preserve">Dutxa d'emergència d'instal·lació en sostre, model Techo 85753 "PRESTO EQUIP", per instal·lació amb canonada encastada en parament, amb estructura de tub de llautó pintat amb polièster i ruixador de cautxú EPDM, accionada mitjançant tirant rígid amb empunyadura triangular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</si>
  <si>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</si>
  <si>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</si>
  <si>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</si>
  <si>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</si>
  <si>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</si>
  <si>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</si>
  <si>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mt30emp020m</t>
  </si>
  <si>
    <t xml:space="preserve">Ut</t>
  </si>
  <si>
    <t xml:space="preserve">Dutxa d'emergència d'instal·lació en sostre, model Techo 85753 "PRESTO EQUIP", per instal·lació amb canonada encastada en parament, amb estructura de tub de llautó pintat amb polièster i ruixador de cautxú EPDM, accionada mitjançant tirant rígid amb empunyadura triangular, connexió mascle per a l'entrada d'aigua de 1/2", pressió mínima de subministrament 1 bar, cabal d'aigua 112 litres/minut.</t>
  </si>
  <si>
    <t xml:space="preserve">mt37sve010b</t>
  </si>
  <si>
    <t xml:space="preserve">Ut</t>
  </si>
  <si>
    <t xml:space="preserve">Vàlvula d'esfera de llautó niquelat per roscar de 1/2".</t>
  </si>
  <si>
    <t xml:space="preserve">mt30www010</t>
  </si>
  <si>
    <t xml:space="preserve">Ut</t>
  </si>
  <si>
    <t xml:space="preserve">Material auxiliar per a instal·lació d'aparell sanitari.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</si>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</sst>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68" customWidth="1"/>
    <col min="4" max="4" width="20.84" customWidth="1"/>
    <col min="5" max="5" width="30.16" customWidth="1"/>
    <col min="6" max="6" width="14.86" customWidth="1"/>
    <col min="7" max="7" width="0.58" customWidth="1"/>
    <col min="8" max="8" width="6.41" customWidth="1"/>
    <col min="9" max="9" width="7.87" customWidth="1"/>
    <col min="10" max="10" width="3.21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715.000000</v>
      </c>
      <c r="J8" s="16"/>
      <c r="K8" s="16">
        <f ca="1">ROUND(INDIRECT(ADDRESS(ROW()+(0), COLUMN()+(-3), 1))*INDIRECT(ADDRESS(ROW()+(0), COLUMN()+(-2), 1)), 2)</f>
        <v>715.000000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4.130000</v>
      </c>
      <c r="J9" s="20"/>
      <c r="K9" s="20">
        <f ca="1">ROUND(INDIRECT(ADDRESS(ROW()+(0), COLUMN()+(-3), 1))*INDIRECT(ADDRESS(ROW()+(0), COLUMN()+(-2), 1)), 2)</f>
        <v>4.130000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1.050000</v>
      </c>
      <c r="J10" s="20"/>
      <c r="K10" s="20">
        <f ca="1">ROUND(INDIRECT(ADDRESS(ROW()+(0), COLUMN()+(-3), 1))*INDIRECT(ADDRESS(ROW()+(0), COLUMN()+(-2), 1)), 2)</f>
        <v>1.050000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0.119000</v>
      </c>
      <c r="I11" s="24">
        <v>20.650000</v>
      </c>
      <c r="J11" s="24"/>
      <c r="K11" s="24">
        <f ca="1">ROUND(INDIRECT(ADDRESS(ROW()+(0), COLUMN()+(-3), 1))*INDIRECT(ADDRESS(ROW()+(0), COLUMN()+(-2), 1)), 2)</f>
        <v>2.460000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722.640000</v>
      </c>
      <c r="J12" s="16"/>
      <c r="K12" s="16">
        <f ca="1">ROUND(INDIRECT(ADDRESS(ROW()+(0), COLUMN()+(-3), 1))*INDIRECT(ADDRESS(ROW()+(0), COLUMN()+(-2), 1))/100, 2)</f>
        <v>14.450000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737.090000</v>
      </c>
      <c r="J13" s="24"/>
      <c r="K13" s="24">
        <f ca="1">ROUND(INDIRECT(ADDRESS(ROW()+(0), COLUMN()+(-3), 1))*INDIRECT(ADDRESS(ROW()+(0), COLUMN()+(-2), 1))/100, 2)</f>
        <v>22.110000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759.200000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