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<sst xmlns="http://schemas.openxmlformats.org/spreadsheetml/2006/main" count="28" uniqueCount="28">
  <si>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</si>
  <si>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SAL031</t>
  </si>
  <si>
    <t xml:space="preserve">Ut</t>
  </si>
  <si>
    <t xml:space="preserve">Lavabo mural, d'acer inoxidable.</t>
  </si>
  <si>
    <r>
      <rPr>
        <b/>
        <sz val="7.80"/>
        <color rgb="FF000000"/>
        <rFont val="A"/>
        <family val="2"/>
      </rPr>
      <t xml:space="preserve">Lavabo mural, d'acer inoxidable AISI 304, amb acabat setinat, model Prestosan Inox Bol 88813 "PRESTO EQUIP", equipat amb aixeteria temporitzada, mescladora, de repisa, per a lavabo</t>
    </r>
    <r>
      <rPr>
        <sz val="7.80"/>
        <color rgb="FF000000"/>
        <rFont val="A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</si>
  <si>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</si>
  <si>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</si>
  <si>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</si>
  <si>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</si>
  <si>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</si>
  <si>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</si>
  <si>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mt30lxp010vd</t>
  </si>
  <si>
    <t xml:space="preserve">Ut</t>
  </si>
  <si>
    <t xml:space="preserve">Lavabo mural, d'acer inoxidable AISI 304, amb acabat setinat, model Prestosan Inox Bol 88813 "PRESTO EQUIP", de 500x497 mm, de 1 cubeta de 145 mm d'altura i 360 mm de diàmetre, amb vàlvula de desguàs de 1/4" i 32 mm de diàmetre, amb abocador d'aigües, amb un orifici de 22 mm de diàmetre per a l'aixeteria (no inclosa en aquest preu).</t>
  </si>
  <si>
    <t xml:space="preserve">mt31gmp020baa</t>
  </si>
  <si>
    <t xml:space="preserve">Ut</t>
  </si>
  <si>
    <t xml:space="preserve">Aixeteria temporitzada, mescladora, de repisa, per a lavabo, airejador, amb temps de flux de 10, limitador de cabal a 6 l/min, acabat cromat; inclús elements de connexió, enllaços d'alimentació flexibles de 1/2" de diàmetre i 350 mm de longitud, vàlvula antiretorn i dues aixetes de pas.</t>
  </si>
  <si>
    <t xml:space="preserve">mt37www010</t>
  </si>
  <si>
    <t xml:space="preserve">Ut</t>
  </si>
  <si>
    <t xml:space="preserve">Material auxiliar per a instal·lacions de lampisteria.</t>
  </si>
  <si>
    <t xml:space="preserve">mo008</t>
  </si>
  <si>
    <t xml:space="preserve">h</t>
  </si>
  <si>
    <t xml:space="preserve">Oficial 1ª lampista.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</si>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</sst>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3.79" customWidth="1"/>
    <col min="3" max="3" width="9.33" customWidth="1"/>
    <col min="4" max="4" width="61.35" customWidth="1"/>
    <col min="5" max="5" width="6.41" customWidth="1"/>
    <col min="6" max="6" width="1.89" customWidth="1"/>
    <col min="7" max="7" width="6.99" customWidth="1"/>
    <col min="8" max="8" width="2.19" customWidth="1"/>
    <col min="9" max="9" width="4.81" customWidth="1"/>
    <col min="10" max="10" width="6.8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/>
      <c r="I7" s="9" t="s">
        <v>10</v>
      </c>
      <c r="J7" s="9"/>
    </row>
    <row r="8" spans="1:10" ht="50.4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298.700000</v>
      </c>
      <c r="G8" s="16"/>
      <c r="H8" s="16"/>
      <c r="I8" s="16">
        <f ca="1">ROUND(INDIRECT(ADDRESS(ROW()+(0), COLUMN()+(-4), 1))*INDIRECT(ADDRESS(ROW()+(0), COLUMN()+(-3), 1)), 2)</f>
        <v>298.700000</v>
      </c>
      <c r="J8" s="16"/>
    </row>
    <row r="9" spans="1:10" ht="40.80" thickBot="1" customHeight="1">
      <c r="A9" s="17" t="s">
        <v>14</v>
      </c>
      <c r="B9" s="18" t="s">
        <v>15</v>
      </c>
      <c r="C9" s="17" t="s">
        <v>16</v>
      </c>
      <c r="D9" s="17"/>
      <c r="E9" s="19">
        <v>1.000000</v>
      </c>
      <c r="F9" s="20">
        <v>204.570000</v>
      </c>
      <c r="G9" s="20"/>
      <c r="H9" s="20"/>
      <c r="I9" s="20">
        <f ca="1">ROUND(INDIRECT(ADDRESS(ROW()+(0), COLUMN()+(-4), 1))*INDIRECT(ADDRESS(ROW()+(0), COLUMN()+(-3), 1)), 2)</f>
        <v>204.570000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1.000000</v>
      </c>
      <c r="F10" s="20">
        <v>1.400000</v>
      </c>
      <c r="G10" s="20"/>
      <c r="H10" s="20"/>
      <c r="I10" s="20">
        <f ca="1">ROUND(INDIRECT(ADDRESS(ROW()+(0), COLUMN()+(-4), 1))*INDIRECT(ADDRESS(ROW()+(0), COLUMN()+(-3), 1)), 2)</f>
        <v>1.400000</v>
      </c>
      <c r="J10" s="20"/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3">
        <v>2.091000</v>
      </c>
      <c r="F11" s="24">
        <v>24.080000</v>
      </c>
      <c r="G11" s="24"/>
      <c r="H11" s="24"/>
      <c r="I11" s="24">
        <f ca="1">ROUND(INDIRECT(ADDRESS(ROW()+(0), COLUMN()+(-4), 1))*INDIRECT(ADDRESS(ROW()+(0), COLUMN()+(-3), 1)), 2)</f>
        <v>50.350000</v>
      </c>
      <c r="J11" s="24"/>
    </row>
    <row r="12" spans="1:10" ht="12.00" thickBot="1" customHeight="1">
      <c r="A12" s="17"/>
      <c r="B12" s="12" t="s">
        <v>23</v>
      </c>
      <c r="C12" s="10" t="s">
        <v>24</v>
      </c>
      <c r="D12" s="10"/>
      <c r="E12" s="14">
        <v>2.000000</v>
      </c>
      <c r="F12" s="16">
        <f ca="1">ROUND(SUM(INDIRECT(ADDRESS(ROW()+(-1), COLUMN()+(3), 1)),INDIRECT(ADDRESS(ROW()+(-2), COLUMN()+(3), 1)),INDIRECT(ADDRESS(ROW()+(-3), COLUMN()+(3), 1)),INDIRECT(ADDRESS(ROW()+(-4), COLUMN()+(3), 1))), 2)</f>
        <v>555.020000</v>
      </c>
      <c r="G12" s="16"/>
      <c r="H12" s="16"/>
      <c r="I12" s="16">
        <f ca="1">ROUND(INDIRECT(ADDRESS(ROW()+(0), COLUMN()+(-4), 1))*INDIRECT(ADDRESS(ROW()+(0), COLUMN()+(-3), 1))/100, 2)</f>
        <v>11.100000</v>
      </c>
      <c r="J12" s="16"/>
    </row>
    <row r="13" spans="1:10" ht="12.00" thickBot="1" customHeight="1">
      <c r="A13" s="22"/>
      <c r="B13" s="21" t="s">
        <v>25</v>
      </c>
      <c r="C13" s="22" t="s">
        <v>26</v>
      </c>
      <c r="D13" s="22"/>
      <c r="E13" s="23">
        <v>3.000000</v>
      </c>
      <c r="F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566.120000</v>
      </c>
      <c r="G13" s="24"/>
      <c r="H13" s="24"/>
      <c r="I13" s="24">
        <f ca="1">ROUND(INDIRECT(ADDRESS(ROW()+(0), COLUMN()+(-4), 1))*INDIRECT(ADDRESS(ROW()+(0), COLUMN()+(-3), 1))/100, 2)</f>
        <v>16.980000</v>
      </c>
      <c r="J13" s="24"/>
    </row>
    <row r="14" spans="1:10" ht="12.00" thickBot="1" customHeight="1">
      <c r="A14" s="25"/>
      <c r="B14" s="26"/>
      <c r="C14" s="26"/>
      <c r="D14" s="26"/>
      <c r="E14" s="27"/>
      <c r="F14" s="6" t="s">
        <v>27</v>
      </c>
      <c r="G14" s="6"/>
      <c r="H14" s="6"/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583.100000</v>
      </c>
      <c r="J14" s="28"/>
    </row>
  </sheetData>
  <mergeCells count="29">
    <mergeCell ref="A1:J1"/>
    <mergeCell ref="B3:C3"/>
    <mergeCell ref="D3:F3"/>
    <mergeCell ref="H3:I3"/>
    <mergeCell ref="A4:J4"/>
    <mergeCell ref="C7:D7"/>
    <mergeCell ref="F7:H7"/>
    <mergeCell ref="I7:J7"/>
    <mergeCell ref="C8:D8"/>
    <mergeCell ref="F8:H8"/>
    <mergeCell ref="I8:J8"/>
    <mergeCell ref="C9:D9"/>
    <mergeCell ref="F9:H9"/>
    <mergeCell ref="I9:J9"/>
    <mergeCell ref="C10:D10"/>
    <mergeCell ref="F10:H10"/>
    <mergeCell ref="I10:J10"/>
    <mergeCell ref="C11:D11"/>
    <mergeCell ref="F11:H11"/>
    <mergeCell ref="I11:J11"/>
    <mergeCell ref="C12:D12"/>
    <mergeCell ref="F12:H12"/>
    <mergeCell ref="I12:J12"/>
    <mergeCell ref="C13:D13"/>
    <mergeCell ref="F13:H13"/>
    <mergeCell ref="I13:J13"/>
    <mergeCell ref="C14:D14"/>
    <mergeCell ref="F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