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<sst xmlns="http://schemas.openxmlformats.org/spreadsheetml/2006/main" count="28" uniqueCount="28">
  <si>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</si>
  <si>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SAL031</t>
  </si>
  <si>
    <t xml:space="preserve">Ut</t>
  </si>
  <si>
    <t xml:space="preserve">Lavabo mural, d'acer inoxidable.</t>
  </si>
  <si>
    <r>
      <rPr>
        <b/>
        <sz val="7.80"/>
        <color rgb="FF000000"/>
        <rFont val="A"/>
        <family val="2"/>
      </rPr>
      <t xml:space="preserve">Lavabo mural, d'acer inoxidable AISI 304, amb acabat setinat, model Prestosan Inox Bol 88813 "PRESTO EQUIP", equipat amb aixeteria temporitzada, mescladora, de repisa, per a lavabo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</si>
  <si>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</si>
  <si>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</si>
  <si>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</si>
  <si>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</si>
  <si>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</si>
  <si>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</si>
  <si>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mt30lxp010vd</t>
  </si>
  <si>
    <t xml:space="preserve">Ut</t>
  </si>
  <si>
    <t xml:space="preserve">Lavabo mural, d'acer inoxidable AISI 304, amb acabat setinat, model Prestosan Inox Bol 88813 "PRESTO EQUIP", de 500x497 mm, de 1 cubeta de 145 mm d'altura i 360 mm de diàmetre, amb vàlvula de desguàs de 1/4" i 32 mm de diàmetre, amb abocador d'aigües, amb un orifici de 22 mm de diàmetre per a l'aixeteria (no inclosa en aquest preu).</t>
  </si>
  <si>
    <t xml:space="preserve">mt31gmp020baa</t>
  </si>
  <si>
    <t xml:space="preserve">Ut</t>
  </si>
  <si>
    <t xml:space="preserve">Aixeteria temporitzada, mescladora, de repisa, per a lavabo, airejador, amb temps de flux de 10, limitador de cabal a 6 l/min, acabat cromat; inclús elements de connexió, enllaços d'alimentació flexibles de 1/2" de diàmetre i 350 mm de longitud, vàlvula antiretorn i dues aixetes de pas.</t>
  </si>
  <si>
    <t xml:space="preserve">mt37www010</t>
  </si>
  <si>
    <t xml:space="preserve">Ut</t>
  </si>
  <si>
    <t xml:space="preserve">Material auxiliar per a instal·lacions de lampisteria.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</si>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</sst>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9.33" customWidth="1"/>
    <col min="4" max="4" width="61.35" customWidth="1"/>
    <col min="5" max="5" width="6.41" customWidth="1"/>
    <col min="6" max="6" width="1.89" customWidth="1"/>
    <col min="7" max="7" width="6.99" customWidth="1"/>
    <col min="8" max="8" width="2.19" customWidth="1"/>
    <col min="9" max="9" width="4.81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298.700000</v>
      </c>
      <c r="G8" s="16"/>
      <c r="H8" s="16"/>
      <c r="I8" s="16">
        <f ca="1">ROUND(INDIRECT(ADDRESS(ROW()+(0), COLUMN()+(-4), 1))*INDIRECT(ADDRESS(ROW()+(0), COLUMN()+(-3), 1)), 2)</f>
        <v>298.700000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204.570000</v>
      </c>
      <c r="G9" s="20"/>
      <c r="H9" s="20"/>
      <c r="I9" s="20">
        <f ca="1">ROUND(INDIRECT(ADDRESS(ROW()+(0), COLUMN()+(-4), 1))*INDIRECT(ADDRESS(ROW()+(0), COLUMN()+(-3), 1)), 2)</f>
        <v>204.570000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1.400000</v>
      </c>
      <c r="G10" s="20"/>
      <c r="H10" s="20"/>
      <c r="I10" s="20">
        <f ca="1">ROUND(INDIRECT(ADDRESS(ROW()+(0), COLUMN()+(-4), 1))*INDIRECT(ADDRESS(ROW()+(0), COLUMN()+(-3), 1)), 2)</f>
        <v>1.400000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2.091000</v>
      </c>
      <c r="F11" s="24">
        <v>24.080000</v>
      </c>
      <c r="G11" s="24"/>
      <c r="H11" s="24"/>
      <c r="I11" s="24">
        <f ca="1">ROUND(INDIRECT(ADDRESS(ROW()+(0), COLUMN()+(-4), 1))*INDIRECT(ADDRESS(ROW()+(0), COLUMN()+(-3), 1)), 2)</f>
        <v>50.350000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COLUMN()+(3), 1)),INDIRECT(ADDRESS(ROW()+(-2), COLUMN()+(3), 1)),INDIRECT(ADDRESS(ROW()+(-3), COLUMN()+(3), 1)),INDIRECT(ADDRESS(ROW()+(-4), COLUMN()+(3), 1))), 2)</f>
        <v>555.020000</v>
      </c>
      <c r="G12" s="16"/>
      <c r="H12" s="16"/>
      <c r="I12" s="16">
        <f ca="1">ROUND(INDIRECT(ADDRESS(ROW()+(0), COLUMN()+(-4), 1))*INDIRECT(ADDRESS(ROW()+(0), COLUMN()+(-3), 1))/100, 2)</f>
        <v>11.100000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566.120000</v>
      </c>
      <c r="G13" s="24"/>
      <c r="H13" s="24"/>
      <c r="I13" s="24">
        <f ca="1">ROUND(INDIRECT(ADDRESS(ROW()+(0), COLUMN()+(-4), 1))*INDIRECT(ADDRESS(ROW()+(0), COLUMN()+(-3), 1))/100, 2)</f>
        <v>16.980000</v>
      </c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583.100000</v>
      </c>
      <c r="J14" s="28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